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915" activeTab="0"/>
  </bookViews>
  <sheets>
    <sheet name="Fin février 2013" sheetId="1" r:id="rId1"/>
  </sheets>
  <definedNames>
    <definedName name="_xlnm.Print_Area" localSheetId="0">'Fin février 2013'!$A$1:$J$47</definedName>
  </definedNames>
  <calcPr fullCalcOnLoad="1"/>
</workbook>
</file>

<file path=xl/sharedStrings.xml><?xml version="1.0" encoding="utf-8"?>
<sst xmlns="http://schemas.openxmlformats.org/spreadsheetml/2006/main" count="149" uniqueCount="108">
  <si>
    <t>Nom</t>
  </si>
  <si>
    <t>Prénom</t>
  </si>
  <si>
    <t xml:space="preserve">ANDORIN </t>
  </si>
  <si>
    <t xml:space="preserve">Cyrille </t>
  </si>
  <si>
    <t>S</t>
  </si>
  <si>
    <t xml:space="preserve">Mathis </t>
  </si>
  <si>
    <t>M1</t>
  </si>
  <si>
    <t xml:space="preserve">BOISSINOT </t>
  </si>
  <si>
    <t xml:space="preserve">Hervé </t>
  </si>
  <si>
    <t>V1</t>
  </si>
  <si>
    <t>C1</t>
  </si>
  <si>
    <t xml:space="preserve">BORTOLUS </t>
  </si>
  <si>
    <t xml:space="preserve">Adrien </t>
  </si>
  <si>
    <t>B2</t>
  </si>
  <si>
    <t xml:space="preserve">BOSTEAU </t>
  </si>
  <si>
    <t xml:space="preserve">Laurent </t>
  </si>
  <si>
    <t xml:space="preserve">Alexis </t>
  </si>
  <si>
    <t>M2</t>
  </si>
  <si>
    <t xml:space="preserve">BREANT </t>
  </si>
  <si>
    <t xml:space="preserve">Eric </t>
  </si>
  <si>
    <t xml:space="preserve">Corentin </t>
  </si>
  <si>
    <t xml:space="preserve">COQUET </t>
  </si>
  <si>
    <t xml:space="preserve">Johan </t>
  </si>
  <si>
    <t xml:space="preserve">Nathan </t>
  </si>
  <si>
    <t xml:space="preserve">CUSSONNEAU </t>
  </si>
  <si>
    <t xml:space="preserve">Florent </t>
  </si>
  <si>
    <t xml:space="preserve">DALUZEAU </t>
  </si>
  <si>
    <t xml:space="preserve">Sacha </t>
  </si>
  <si>
    <t xml:space="preserve">DENECHERE </t>
  </si>
  <si>
    <t>P</t>
  </si>
  <si>
    <t xml:space="preserve">DUCHESNE </t>
  </si>
  <si>
    <t xml:space="preserve">Maxime </t>
  </si>
  <si>
    <t>J3</t>
  </si>
  <si>
    <t xml:space="preserve">Sami </t>
  </si>
  <si>
    <t xml:space="preserve">Gabriel </t>
  </si>
  <si>
    <t xml:space="preserve">GEORGET </t>
  </si>
  <si>
    <t xml:space="preserve">Jean louis </t>
  </si>
  <si>
    <t>V3</t>
  </si>
  <si>
    <t xml:space="preserve">GUAZZETTI </t>
  </si>
  <si>
    <t xml:space="preserve">GUEDE </t>
  </si>
  <si>
    <t xml:space="preserve">Ludovic </t>
  </si>
  <si>
    <t xml:space="preserve">HARROUET </t>
  </si>
  <si>
    <t xml:space="preserve">Philippe </t>
  </si>
  <si>
    <t>V4</t>
  </si>
  <si>
    <t xml:space="preserve">HUBERDEAU </t>
  </si>
  <si>
    <t xml:space="preserve">Xavier </t>
  </si>
  <si>
    <t xml:space="preserve">JUANICO </t>
  </si>
  <si>
    <t xml:space="preserve">LANDELLE </t>
  </si>
  <si>
    <t xml:space="preserve">Robin </t>
  </si>
  <si>
    <t xml:space="preserve">Richard </t>
  </si>
  <si>
    <t xml:space="preserve">Andre </t>
  </si>
  <si>
    <t xml:space="preserve">Gwendal </t>
  </si>
  <si>
    <t xml:space="preserve">LECLER </t>
  </si>
  <si>
    <t xml:space="preserve">Thierry </t>
  </si>
  <si>
    <t xml:space="preserve">LOUVIOT </t>
  </si>
  <si>
    <t xml:space="preserve">Vincent </t>
  </si>
  <si>
    <t xml:space="preserve">MOISDON </t>
  </si>
  <si>
    <t xml:space="preserve">Joel </t>
  </si>
  <si>
    <t>V2</t>
  </si>
  <si>
    <t xml:space="preserve">MORIN </t>
  </si>
  <si>
    <t xml:space="preserve">Patrice </t>
  </si>
  <si>
    <t xml:space="preserve">NEVEU </t>
  </si>
  <si>
    <t xml:space="preserve">Franck </t>
  </si>
  <si>
    <t xml:space="preserve">PENSIVY </t>
  </si>
  <si>
    <t>J2</t>
  </si>
  <si>
    <t xml:space="preserve">Florian </t>
  </si>
  <si>
    <t xml:space="preserve">Clément </t>
  </si>
  <si>
    <t xml:space="preserve">Fabrice </t>
  </si>
  <si>
    <t xml:space="preserve">TOURNEUX </t>
  </si>
  <si>
    <t xml:space="preserve">Aurélien </t>
  </si>
  <si>
    <t xml:space="preserve">Antonin </t>
  </si>
  <si>
    <t xml:space="preserve">VIGNERON </t>
  </si>
  <si>
    <t xml:space="preserve">WESTEEL </t>
  </si>
  <si>
    <t>J1</t>
  </si>
  <si>
    <t xml:space="preserve">DELILLE </t>
  </si>
  <si>
    <t xml:space="preserve">Valerie </t>
  </si>
  <si>
    <t xml:space="preserve">LE BIGOT </t>
  </si>
  <si>
    <t xml:space="preserve">Cecile </t>
  </si>
  <si>
    <t>Cat</t>
  </si>
  <si>
    <t>Cl</t>
  </si>
  <si>
    <t>début sept 2012</t>
  </si>
  <si>
    <t>Prog mens</t>
  </si>
  <si>
    <t>.</t>
  </si>
  <si>
    <t>Dec 2012</t>
  </si>
  <si>
    <t>Jan 2013</t>
  </si>
  <si>
    <t>PLU</t>
  </si>
  <si>
    <t>PERDREAU</t>
  </si>
  <si>
    <t>LE MAGOUROU</t>
  </si>
  <si>
    <t>DUQUESNEY</t>
  </si>
  <si>
    <t>Arthur</t>
  </si>
  <si>
    <t>BRILLEAUD</t>
  </si>
  <si>
    <t>Etienne</t>
  </si>
  <si>
    <t>GRIMAUD-COUSIN</t>
  </si>
  <si>
    <t>Bixente</t>
  </si>
  <si>
    <t>BOISSONNET</t>
  </si>
  <si>
    <t>Axel</t>
  </si>
  <si>
    <t>ROBIN</t>
  </si>
  <si>
    <t>Dimitry</t>
  </si>
  <si>
    <t>DAVID</t>
  </si>
  <si>
    <t>LE GAL</t>
  </si>
  <si>
    <t>BOUIN</t>
  </si>
  <si>
    <t>FADIL</t>
  </si>
  <si>
    <t>BRIAULT</t>
  </si>
  <si>
    <t>Fin jan 2013</t>
  </si>
  <si>
    <t>Fin fev 2013</t>
  </si>
  <si>
    <t>fev 2013</t>
  </si>
  <si>
    <t>Gain Place mens</t>
  </si>
  <si>
    <t>Fin Phase
 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</si>
</sst>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mmmm\-yy;@"/>
    <numFmt numFmtId="167" formatCode="0_ ;[Red]\-0\ "/>
    <numFmt numFmtId="168" formatCode="#,##0_ ;[Red]\-#,##0\ "/>
  </numFmts>
  <fonts count="14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9"/>
      <name val="Verdana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0" fontId="8" fillId="4" borderId="2" xfId="15" applyFont="1" applyFill="1" applyBorder="1" applyAlignment="1" applyProtection="1">
      <alignment horizontal="left" wrapText="1"/>
      <protection/>
    </xf>
    <xf numFmtId="0" fontId="1" fillId="4" borderId="2" xfId="0" applyFont="1" applyFill="1" applyBorder="1" applyAlignment="1">
      <alignment horizontal="left" wrapText="1"/>
    </xf>
    <xf numFmtId="0" fontId="0" fillId="4" borderId="3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8" fillId="4" borderId="4" xfId="15" applyFont="1" applyFill="1" applyBorder="1" applyAlignment="1" applyProtection="1">
      <alignment horizontal="left" wrapText="1"/>
      <protection/>
    </xf>
    <xf numFmtId="0" fontId="1" fillId="4" borderId="4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9" fillId="4" borderId="4" xfId="0" applyNumberFormat="1" applyFont="1" applyFill="1" applyBorder="1" applyAlignment="1">
      <alignment horizontal="right" wrapText="1"/>
    </xf>
    <xf numFmtId="3" fontId="9" fillId="0" borderId="0" xfId="0" applyNumberFormat="1" applyFont="1" applyAlignment="1">
      <alignment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1" fillId="4" borderId="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3" fillId="4" borderId="2" xfId="0" applyNumberFormat="1" applyFont="1" applyFill="1" applyBorder="1" applyAlignment="1">
      <alignment horizontal="right" wrapText="1"/>
    </xf>
    <xf numFmtId="3" fontId="13" fillId="4" borderId="6" xfId="0" applyNumberFormat="1" applyFont="1" applyFill="1" applyBorder="1" applyAlignment="1">
      <alignment horizontal="right" wrapText="1"/>
    </xf>
    <xf numFmtId="3" fontId="13" fillId="4" borderId="3" xfId="0" applyNumberFormat="1" applyFont="1" applyFill="1" applyBorder="1" applyAlignment="1">
      <alignment/>
    </xf>
    <xf numFmtId="3" fontId="13" fillId="4" borderId="4" xfId="0" applyNumberFormat="1" applyFont="1" applyFill="1" applyBorder="1" applyAlignment="1">
      <alignment horizontal="right" wrapText="1"/>
    </xf>
    <xf numFmtId="3" fontId="13" fillId="4" borderId="5" xfId="0" applyNumberFormat="1" applyFont="1" applyFill="1" applyBorder="1" applyAlignment="1">
      <alignment horizontal="right" wrapText="1"/>
    </xf>
    <xf numFmtId="3" fontId="13" fillId="4" borderId="1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wrapText="1"/>
    </xf>
    <xf numFmtId="3" fontId="13" fillId="4" borderId="4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 quotePrefix="1">
      <alignment horizontal="center" vertical="center" wrapText="1"/>
    </xf>
    <xf numFmtId="0" fontId="8" fillId="5" borderId="4" xfId="15" applyFont="1" applyFill="1" applyBorder="1" applyAlignment="1" applyProtection="1">
      <alignment horizontal="left" wrapText="1"/>
      <protection/>
    </xf>
    <xf numFmtId="0" fontId="1" fillId="5" borderId="4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3" fontId="13" fillId="5" borderId="4" xfId="0" applyNumberFormat="1" applyFont="1" applyFill="1" applyBorder="1" applyAlignment="1">
      <alignment horizontal="right" wrapText="1"/>
    </xf>
    <xf numFmtId="3" fontId="13" fillId="5" borderId="5" xfId="0" applyNumberFormat="1" applyFont="1" applyFill="1" applyBorder="1" applyAlignment="1">
      <alignment horizontal="right" wrapText="1"/>
    </xf>
    <xf numFmtId="3" fontId="13" fillId="5" borderId="1" xfId="0" applyNumberFormat="1" applyFont="1" applyFill="1" applyBorder="1" applyAlignment="1">
      <alignment/>
    </xf>
    <xf numFmtId="3" fontId="9" fillId="5" borderId="4" xfId="0" applyNumberFormat="1" applyFont="1" applyFill="1" applyBorder="1" applyAlignment="1">
      <alignment horizontal="right" wrapText="1"/>
    </xf>
    <xf numFmtId="0" fontId="0" fillId="5" borderId="4" xfId="0" applyFont="1" applyFill="1" applyBorder="1" applyAlignment="1">
      <alignment horizontal="center" wrapText="1"/>
    </xf>
    <xf numFmtId="0" fontId="8" fillId="5" borderId="1" xfId="15" applyFont="1" applyFill="1" applyBorder="1" applyAlignment="1" applyProtection="1">
      <alignment horizontal="left" wrapText="1"/>
      <protection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3" fontId="13" fillId="5" borderId="1" xfId="0" applyNumberFormat="1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/>
    </xf>
    <xf numFmtId="0" fontId="1" fillId="5" borderId="7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3" fontId="13" fillId="5" borderId="4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/>
    </xf>
    <xf numFmtId="0" fontId="1" fillId="5" borderId="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166" fontId="10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8" fontId="0" fillId="5" borderId="4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168" fontId="9" fillId="4" borderId="3" xfId="0" applyNumberFormat="1" applyFont="1" applyFill="1" applyBorder="1" applyAlignment="1">
      <alignment horizontal="right" wrapText="1"/>
    </xf>
    <xf numFmtId="168" fontId="9" fillId="5" borderId="3" xfId="0" applyNumberFormat="1" applyFont="1" applyFill="1" applyBorder="1" applyAlignment="1">
      <alignment horizontal="righ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"/>
  <sheetViews>
    <sheetView showZeros="0" tabSelected="1" workbookViewId="0" topLeftCell="A1">
      <pane ySplit="1" topLeftCell="BM2" activePane="bottomLeft" state="frozen"/>
      <selection pane="topLeft" activeCell="A1" sqref="A1"/>
      <selection pane="bottomLeft" activeCell="M14" sqref="M14"/>
    </sheetView>
  </sheetViews>
  <sheetFormatPr defaultColWidth="11.421875" defaultRowHeight="12.75"/>
  <cols>
    <col min="1" max="1" width="18.140625" style="0" customWidth="1"/>
    <col min="2" max="2" width="10.140625" style="0" bestFit="1" customWidth="1"/>
    <col min="3" max="3" width="3.7109375" style="70" bestFit="1" customWidth="1"/>
    <col min="4" max="4" width="3.28125" style="70" bestFit="1" customWidth="1"/>
    <col min="5" max="6" width="6.57421875" style="0" bestFit="1" customWidth="1"/>
    <col min="7" max="7" width="6.7109375" style="25" customWidth="1"/>
    <col min="8" max="8" width="9.7109375" style="20" customWidth="1"/>
    <col min="9" max="9" width="6.8515625" style="0" customWidth="1"/>
    <col min="10" max="10" width="6.28125" style="0" customWidth="1"/>
    <col min="11" max="11" width="1.421875" style="62" bestFit="1" customWidth="1"/>
    <col min="12" max="14" width="5.57421875" style="66" bestFit="1" customWidth="1"/>
    <col min="15" max="28" width="12.8515625" style="62" customWidth="1"/>
    <col min="29" max="52" width="12.8515625" style="58" customWidth="1"/>
    <col min="53" max="16384" width="12.8515625" style="0" customWidth="1"/>
  </cols>
  <sheetData>
    <row r="1" spans="1:14" ht="36">
      <c r="A1" s="1" t="s">
        <v>0</v>
      </c>
      <c r="B1" s="2" t="s">
        <v>1</v>
      </c>
      <c r="C1" s="3" t="s">
        <v>78</v>
      </c>
      <c r="D1" s="2" t="s">
        <v>79</v>
      </c>
      <c r="E1" s="34" t="s">
        <v>80</v>
      </c>
      <c r="F1" s="22" t="s">
        <v>107</v>
      </c>
      <c r="G1" s="22" t="s">
        <v>103</v>
      </c>
      <c r="H1" s="21" t="s">
        <v>104</v>
      </c>
      <c r="I1" s="4" t="s">
        <v>81</v>
      </c>
      <c r="J1" s="4" t="s">
        <v>106</v>
      </c>
      <c r="K1" s="60" t="s">
        <v>82</v>
      </c>
      <c r="L1" s="61" t="s">
        <v>83</v>
      </c>
      <c r="M1" s="61" t="s">
        <v>84</v>
      </c>
      <c r="N1" s="61" t="s">
        <v>105</v>
      </c>
    </row>
    <row r="2" spans="1:52" s="23" customFormat="1" ht="15">
      <c r="A2" s="5" t="s">
        <v>68</v>
      </c>
      <c r="B2" s="6" t="s">
        <v>42</v>
      </c>
      <c r="C2" s="7" t="s">
        <v>9</v>
      </c>
      <c r="D2" s="8">
        <v>14</v>
      </c>
      <c r="E2" s="26">
        <v>1465</v>
      </c>
      <c r="F2" s="27">
        <v>1501</v>
      </c>
      <c r="G2" s="28">
        <v>1506</v>
      </c>
      <c r="H2" s="19">
        <v>1501</v>
      </c>
      <c r="I2" s="73">
        <f aca="true" t="shared" si="0" ref="I2:I46">H2-G2</f>
        <v>-5</v>
      </c>
      <c r="J2" s="71">
        <f aca="true" t="shared" si="1" ref="J2:J46">M2-N2</f>
        <v>0</v>
      </c>
      <c r="K2" s="62"/>
      <c r="L2" s="63">
        <v>1</v>
      </c>
      <c r="M2" s="63">
        <v>1</v>
      </c>
      <c r="N2" s="63">
        <v>1</v>
      </c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s="23" customFormat="1" ht="15">
      <c r="A3" s="35" t="s">
        <v>35</v>
      </c>
      <c r="B3" s="36" t="s">
        <v>36</v>
      </c>
      <c r="C3" s="37" t="s">
        <v>37</v>
      </c>
      <c r="D3" s="38">
        <v>12</v>
      </c>
      <c r="E3" s="39">
        <v>1218</v>
      </c>
      <c r="F3" s="40">
        <v>1232</v>
      </c>
      <c r="G3" s="41">
        <v>1232</v>
      </c>
      <c r="H3" s="42">
        <v>1221</v>
      </c>
      <c r="I3" s="74">
        <f t="shared" si="0"/>
        <v>-11</v>
      </c>
      <c r="J3" s="72">
        <f t="shared" si="1"/>
        <v>0</v>
      </c>
      <c r="K3" s="64"/>
      <c r="L3" s="65">
        <v>2</v>
      </c>
      <c r="M3" s="65">
        <v>2</v>
      </c>
      <c r="N3" s="65">
        <v>2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s="23" customFormat="1" ht="15">
      <c r="A4" s="35" t="s">
        <v>85</v>
      </c>
      <c r="B4" s="36" t="s">
        <v>67</v>
      </c>
      <c r="C4" s="37" t="s">
        <v>4</v>
      </c>
      <c r="D4" s="38">
        <v>12</v>
      </c>
      <c r="E4" s="39">
        <v>1249</v>
      </c>
      <c r="F4" s="40">
        <v>1225</v>
      </c>
      <c r="G4" s="41">
        <v>1225</v>
      </c>
      <c r="H4" s="42">
        <v>1211</v>
      </c>
      <c r="I4" s="74">
        <f t="shared" si="0"/>
        <v>-14</v>
      </c>
      <c r="J4" s="72">
        <f t="shared" si="1"/>
        <v>0</v>
      </c>
      <c r="K4" s="64"/>
      <c r="L4" s="65">
        <v>3</v>
      </c>
      <c r="M4" s="63">
        <v>3</v>
      </c>
      <c r="N4" s="63">
        <v>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s="23" customFormat="1" ht="15">
      <c r="A5" s="9" t="s">
        <v>86</v>
      </c>
      <c r="B5" s="10" t="s">
        <v>66</v>
      </c>
      <c r="C5" s="11" t="s">
        <v>4</v>
      </c>
      <c r="D5" s="12">
        <v>11</v>
      </c>
      <c r="E5" s="29">
        <v>1138</v>
      </c>
      <c r="F5" s="30">
        <v>1185</v>
      </c>
      <c r="G5" s="31">
        <v>1196</v>
      </c>
      <c r="H5" s="19">
        <v>1192</v>
      </c>
      <c r="I5" s="73">
        <f t="shared" si="0"/>
        <v>-4</v>
      </c>
      <c r="J5" s="71">
        <f t="shared" si="1"/>
        <v>0</v>
      </c>
      <c r="K5" s="62"/>
      <c r="L5" s="63">
        <v>4</v>
      </c>
      <c r="M5" s="65">
        <v>4</v>
      </c>
      <c r="N5" s="65">
        <v>4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</row>
    <row r="6" spans="1:52" s="23" customFormat="1" ht="15">
      <c r="A6" s="9" t="s">
        <v>7</v>
      </c>
      <c r="B6" s="10" t="s">
        <v>8</v>
      </c>
      <c r="C6" s="11" t="s">
        <v>9</v>
      </c>
      <c r="D6" s="12">
        <v>11</v>
      </c>
      <c r="E6" s="29">
        <v>1124</v>
      </c>
      <c r="F6" s="30">
        <v>1170</v>
      </c>
      <c r="G6" s="31">
        <v>1186</v>
      </c>
      <c r="H6" s="19">
        <v>1188</v>
      </c>
      <c r="I6" s="73">
        <f t="shared" si="0"/>
        <v>2</v>
      </c>
      <c r="J6" s="71">
        <f t="shared" si="1"/>
        <v>0</v>
      </c>
      <c r="K6" s="62"/>
      <c r="L6" s="63">
        <v>5</v>
      </c>
      <c r="M6" s="63">
        <v>5</v>
      </c>
      <c r="N6" s="63">
        <v>5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</row>
    <row r="7" spans="1:52" s="23" customFormat="1" ht="15">
      <c r="A7" s="9" t="s">
        <v>61</v>
      </c>
      <c r="B7" s="10" t="s">
        <v>62</v>
      </c>
      <c r="C7" s="11" t="s">
        <v>9</v>
      </c>
      <c r="D7" s="12">
        <v>11</v>
      </c>
      <c r="E7" s="29">
        <v>1155</v>
      </c>
      <c r="F7" s="30">
        <v>1119</v>
      </c>
      <c r="G7" s="31">
        <v>1131</v>
      </c>
      <c r="H7" s="19">
        <v>1118</v>
      </c>
      <c r="I7" s="73">
        <f t="shared" si="0"/>
        <v>-13</v>
      </c>
      <c r="J7" s="71">
        <f t="shared" si="1"/>
        <v>0</v>
      </c>
      <c r="K7" s="62"/>
      <c r="L7" s="63">
        <v>6</v>
      </c>
      <c r="M7" s="65">
        <v>6</v>
      </c>
      <c r="N7" s="65">
        <v>6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s="23" customFormat="1" ht="15">
      <c r="A8" s="9" t="s">
        <v>18</v>
      </c>
      <c r="B8" s="10" t="s">
        <v>19</v>
      </c>
      <c r="C8" s="11" t="s">
        <v>4</v>
      </c>
      <c r="D8" s="12">
        <v>10</v>
      </c>
      <c r="E8" s="29">
        <v>1034</v>
      </c>
      <c r="F8" s="30">
        <v>1108</v>
      </c>
      <c r="G8" s="31">
        <v>1116</v>
      </c>
      <c r="H8" s="19">
        <v>1107</v>
      </c>
      <c r="I8" s="73">
        <f t="shared" si="0"/>
        <v>-9</v>
      </c>
      <c r="J8" s="71">
        <f t="shared" si="1"/>
        <v>0</v>
      </c>
      <c r="K8" s="62"/>
      <c r="L8" s="63">
        <v>7</v>
      </c>
      <c r="M8" s="63">
        <v>7</v>
      </c>
      <c r="N8" s="63">
        <v>7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</row>
    <row r="9" spans="1:52" s="23" customFormat="1" ht="15">
      <c r="A9" s="9" t="s">
        <v>68</v>
      </c>
      <c r="B9" s="10" t="s">
        <v>69</v>
      </c>
      <c r="C9" s="11" t="s">
        <v>64</v>
      </c>
      <c r="D9" s="12">
        <v>10</v>
      </c>
      <c r="E9" s="29">
        <v>1005</v>
      </c>
      <c r="F9" s="30">
        <v>1047</v>
      </c>
      <c r="G9" s="31">
        <v>1079</v>
      </c>
      <c r="H9" s="19">
        <v>1103</v>
      </c>
      <c r="I9" s="73">
        <f t="shared" si="0"/>
        <v>24</v>
      </c>
      <c r="J9" s="71">
        <f t="shared" si="1"/>
        <v>3</v>
      </c>
      <c r="K9" s="64"/>
      <c r="L9" s="65">
        <v>11</v>
      </c>
      <c r="M9" s="63">
        <v>11</v>
      </c>
      <c r="N9" s="65">
        <v>8</v>
      </c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</row>
    <row r="10" spans="1:52" s="23" customFormat="1" ht="15">
      <c r="A10" s="9" t="s">
        <v>71</v>
      </c>
      <c r="B10" s="10" t="s">
        <v>50</v>
      </c>
      <c r="C10" s="11" t="s">
        <v>58</v>
      </c>
      <c r="D10" s="12">
        <v>10</v>
      </c>
      <c r="E10" s="29">
        <v>1079</v>
      </c>
      <c r="F10" s="30">
        <v>1108</v>
      </c>
      <c r="G10" s="31">
        <v>1096</v>
      </c>
      <c r="H10" s="19">
        <v>1102</v>
      </c>
      <c r="I10" s="73">
        <f t="shared" si="0"/>
        <v>6</v>
      </c>
      <c r="J10" s="71">
        <f t="shared" si="1"/>
        <v>-1</v>
      </c>
      <c r="K10" s="64"/>
      <c r="L10" s="65">
        <v>8</v>
      </c>
      <c r="M10" s="65">
        <v>8</v>
      </c>
      <c r="N10" s="63">
        <v>9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</row>
    <row r="11" spans="1:52" s="23" customFormat="1" ht="15">
      <c r="A11" s="35" t="s">
        <v>14</v>
      </c>
      <c r="B11" s="36" t="s">
        <v>15</v>
      </c>
      <c r="C11" s="37" t="s">
        <v>4</v>
      </c>
      <c r="D11" s="38">
        <v>10</v>
      </c>
      <c r="E11" s="39">
        <v>1086</v>
      </c>
      <c r="F11" s="40">
        <v>1079</v>
      </c>
      <c r="G11" s="41">
        <v>1080</v>
      </c>
      <c r="H11" s="42">
        <v>1070</v>
      </c>
      <c r="I11" s="74">
        <f t="shared" si="0"/>
        <v>-10</v>
      </c>
      <c r="J11" s="72">
        <f t="shared" si="1"/>
        <v>-1</v>
      </c>
      <c r="K11" s="64"/>
      <c r="L11" s="65">
        <v>10</v>
      </c>
      <c r="M11" s="63">
        <v>9</v>
      </c>
      <c r="N11" s="65">
        <v>10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</row>
    <row r="12" spans="1:52" s="23" customFormat="1" ht="15">
      <c r="A12" s="35" t="s">
        <v>47</v>
      </c>
      <c r="B12" s="36" t="s">
        <v>48</v>
      </c>
      <c r="C12" s="43" t="s">
        <v>32</v>
      </c>
      <c r="D12" s="38">
        <v>9</v>
      </c>
      <c r="E12" s="39">
        <v>943</v>
      </c>
      <c r="F12" s="40">
        <v>937</v>
      </c>
      <c r="G12" s="41">
        <v>952</v>
      </c>
      <c r="H12" s="42">
        <v>1058</v>
      </c>
      <c r="I12" s="74">
        <f t="shared" si="0"/>
        <v>106</v>
      </c>
      <c r="J12" s="72">
        <f t="shared" si="1"/>
        <v>3</v>
      </c>
      <c r="K12" s="62"/>
      <c r="L12" s="63">
        <v>15</v>
      </c>
      <c r="M12" s="65">
        <v>14</v>
      </c>
      <c r="N12" s="63">
        <v>11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</row>
    <row r="13" spans="1:52" s="23" customFormat="1" ht="15">
      <c r="A13" s="44" t="s">
        <v>2</v>
      </c>
      <c r="B13" s="45" t="s">
        <v>3</v>
      </c>
      <c r="C13" s="37" t="s">
        <v>4</v>
      </c>
      <c r="D13" s="46">
        <v>10</v>
      </c>
      <c r="E13" s="47">
        <v>1060</v>
      </c>
      <c r="F13" s="40">
        <v>1083</v>
      </c>
      <c r="G13" s="41">
        <v>1080</v>
      </c>
      <c r="H13" s="42">
        <v>1051</v>
      </c>
      <c r="I13" s="74">
        <f t="shared" si="0"/>
        <v>-29</v>
      </c>
      <c r="J13" s="72">
        <f t="shared" si="1"/>
        <v>-2</v>
      </c>
      <c r="K13" s="64"/>
      <c r="L13" s="65">
        <v>9</v>
      </c>
      <c r="M13" s="65">
        <v>10</v>
      </c>
      <c r="N13" s="65">
        <v>12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</row>
    <row r="14" spans="1:52" s="23" customFormat="1" ht="15">
      <c r="A14" s="35" t="s">
        <v>47</v>
      </c>
      <c r="B14" s="36" t="s">
        <v>49</v>
      </c>
      <c r="C14" s="37" t="s">
        <v>9</v>
      </c>
      <c r="D14" s="38">
        <v>11</v>
      </c>
      <c r="E14" s="39">
        <v>1102</v>
      </c>
      <c r="F14" s="40">
        <v>1036</v>
      </c>
      <c r="G14" s="41">
        <v>1024</v>
      </c>
      <c r="H14" s="42">
        <v>1036</v>
      </c>
      <c r="I14" s="74">
        <f t="shared" si="0"/>
        <v>12</v>
      </c>
      <c r="J14" s="72">
        <f t="shared" si="1"/>
        <v>-1</v>
      </c>
      <c r="K14" s="64"/>
      <c r="L14" s="65">
        <v>12</v>
      </c>
      <c r="M14" s="65">
        <v>12</v>
      </c>
      <c r="N14" s="63">
        <v>13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</row>
    <row r="15" spans="1:52" s="23" customFormat="1" ht="15">
      <c r="A15" s="35" t="s">
        <v>44</v>
      </c>
      <c r="B15" s="36" t="s">
        <v>45</v>
      </c>
      <c r="C15" s="37" t="s">
        <v>4</v>
      </c>
      <c r="D15" s="38">
        <v>8</v>
      </c>
      <c r="E15" s="39">
        <v>874</v>
      </c>
      <c r="F15" s="40">
        <v>957</v>
      </c>
      <c r="G15" s="41">
        <v>985</v>
      </c>
      <c r="H15" s="42">
        <v>1008</v>
      </c>
      <c r="I15" s="74">
        <f t="shared" si="0"/>
        <v>23</v>
      </c>
      <c r="J15" s="72">
        <f t="shared" si="1"/>
        <v>-1</v>
      </c>
      <c r="K15" s="62"/>
      <c r="L15" s="63">
        <v>13</v>
      </c>
      <c r="M15" s="63">
        <v>13</v>
      </c>
      <c r="N15" s="65">
        <v>14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</row>
    <row r="16" spans="1:52" s="23" customFormat="1" ht="15">
      <c r="A16" s="9" t="s">
        <v>74</v>
      </c>
      <c r="B16" s="10" t="s">
        <v>75</v>
      </c>
      <c r="C16" s="11" t="s">
        <v>9</v>
      </c>
      <c r="D16" s="12">
        <v>9</v>
      </c>
      <c r="E16" s="29">
        <v>991</v>
      </c>
      <c r="F16" s="30">
        <v>937</v>
      </c>
      <c r="G16" s="31">
        <v>936</v>
      </c>
      <c r="H16" s="19">
        <v>928</v>
      </c>
      <c r="I16" s="73">
        <f t="shared" si="0"/>
        <v>-8</v>
      </c>
      <c r="J16" s="71">
        <f t="shared" si="1"/>
        <v>1</v>
      </c>
      <c r="K16" s="62"/>
      <c r="L16" s="63">
        <v>16</v>
      </c>
      <c r="M16" s="65">
        <v>16</v>
      </c>
      <c r="N16" s="63">
        <v>15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</row>
    <row r="17" spans="1:52" s="23" customFormat="1" ht="15">
      <c r="A17" s="9" t="s">
        <v>52</v>
      </c>
      <c r="B17" s="10" t="s">
        <v>53</v>
      </c>
      <c r="C17" s="11" t="s">
        <v>9</v>
      </c>
      <c r="D17" s="12">
        <v>9</v>
      </c>
      <c r="E17" s="29">
        <v>946</v>
      </c>
      <c r="F17" s="30">
        <v>949</v>
      </c>
      <c r="G17" s="31">
        <v>940</v>
      </c>
      <c r="H17" s="19">
        <v>902</v>
      </c>
      <c r="I17" s="73">
        <f t="shared" si="0"/>
        <v>-38</v>
      </c>
      <c r="J17" s="71">
        <f t="shared" si="1"/>
        <v>-1</v>
      </c>
      <c r="K17" s="62"/>
      <c r="L17" s="63">
        <v>14</v>
      </c>
      <c r="M17" s="63">
        <v>15</v>
      </c>
      <c r="N17" s="65">
        <v>16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</row>
    <row r="18" spans="1:52" s="23" customFormat="1" ht="15">
      <c r="A18" s="35" t="s">
        <v>59</v>
      </c>
      <c r="B18" s="36" t="s">
        <v>60</v>
      </c>
      <c r="C18" s="37" t="s">
        <v>58</v>
      </c>
      <c r="D18" s="38">
        <v>9</v>
      </c>
      <c r="E18" s="39">
        <v>909</v>
      </c>
      <c r="F18" s="40">
        <v>870</v>
      </c>
      <c r="G18" s="41">
        <v>870</v>
      </c>
      <c r="H18" s="42">
        <v>873</v>
      </c>
      <c r="I18" s="74">
        <f t="shared" si="0"/>
        <v>3</v>
      </c>
      <c r="J18" s="72">
        <f t="shared" si="1"/>
        <v>0</v>
      </c>
      <c r="K18" s="64"/>
      <c r="L18" s="65">
        <v>17</v>
      </c>
      <c r="M18" s="63">
        <v>17</v>
      </c>
      <c r="N18" s="63">
        <v>17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</row>
    <row r="19" spans="1:52" s="23" customFormat="1" ht="15">
      <c r="A19" s="35" t="s">
        <v>39</v>
      </c>
      <c r="B19" s="36" t="s">
        <v>40</v>
      </c>
      <c r="C19" s="37" t="s">
        <v>4</v>
      </c>
      <c r="D19" s="38">
        <v>8</v>
      </c>
      <c r="E19" s="39">
        <v>885</v>
      </c>
      <c r="F19" s="40">
        <v>841</v>
      </c>
      <c r="G19" s="41">
        <v>831</v>
      </c>
      <c r="H19" s="42">
        <v>828</v>
      </c>
      <c r="I19" s="74">
        <f t="shared" si="0"/>
        <v>-3</v>
      </c>
      <c r="J19" s="72">
        <f t="shared" si="1"/>
        <v>0</v>
      </c>
      <c r="K19" s="64"/>
      <c r="L19" s="65">
        <v>18</v>
      </c>
      <c r="M19" s="65">
        <v>18</v>
      </c>
      <c r="N19" s="65">
        <v>18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</row>
    <row r="20" spans="1:52" s="23" customFormat="1" ht="15">
      <c r="A20" s="9" t="s">
        <v>72</v>
      </c>
      <c r="B20" s="10" t="s">
        <v>65</v>
      </c>
      <c r="C20" s="11" t="s">
        <v>73</v>
      </c>
      <c r="D20" s="12">
        <v>5</v>
      </c>
      <c r="E20" s="29">
        <v>528</v>
      </c>
      <c r="F20" s="30">
        <v>577</v>
      </c>
      <c r="G20" s="31">
        <v>615</v>
      </c>
      <c r="H20" s="19">
        <v>740</v>
      </c>
      <c r="I20" s="73">
        <f t="shared" si="0"/>
        <v>125</v>
      </c>
      <c r="J20" s="71">
        <f t="shared" si="1"/>
        <v>6</v>
      </c>
      <c r="K20" s="64"/>
      <c r="L20" s="65">
        <v>27</v>
      </c>
      <c r="M20" s="63">
        <v>25</v>
      </c>
      <c r="N20" s="63">
        <v>19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s="23" customFormat="1" ht="15">
      <c r="A21" s="9" t="s">
        <v>63</v>
      </c>
      <c r="B21" s="10" t="s">
        <v>53</v>
      </c>
      <c r="C21" s="11" t="s">
        <v>9</v>
      </c>
      <c r="D21" s="12">
        <v>7</v>
      </c>
      <c r="E21" s="29">
        <v>774</v>
      </c>
      <c r="F21" s="30">
        <v>745</v>
      </c>
      <c r="G21" s="31">
        <v>733</v>
      </c>
      <c r="H21" s="19">
        <v>727</v>
      </c>
      <c r="I21" s="73">
        <f t="shared" si="0"/>
        <v>-6</v>
      </c>
      <c r="J21" s="71">
        <f t="shared" si="1"/>
        <v>-1</v>
      </c>
      <c r="K21" s="62"/>
      <c r="L21" s="63">
        <v>19</v>
      </c>
      <c r="M21" s="63">
        <v>19</v>
      </c>
      <c r="N21" s="65">
        <v>20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s="23" customFormat="1" ht="15">
      <c r="A22" s="44" t="s">
        <v>26</v>
      </c>
      <c r="B22" s="45" t="s">
        <v>15</v>
      </c>
      <c r="C22" s="37" t="s">
        <v>4</v>
      </c>
      <c r="D22" s="38">
        <v>6</v>
      </c>
      <c r="E22" s="39">
        <v>686</v>
      </c>
      <c r="F22" s="40">
        <v>694</v>
      </c>
      <c r="G22" s="41">
        <v>694</v>
      </c>
      <c r="H22" s="42">
        <v>694</v>
      </c>
      <c r="I22" s="74">
        <f t="shared" si="0"/>
        <v>0</v>
      </c>
      <c r="J22" s="72">
        <f t="shared" si="1"/>
        <v>0</v>
      </c>
      <c r="K22" s="64"/>
      <c r="L22" s="65">
        <v>21</v>
      </c>
      <c r="M22" s="63">
        <v>21</v>
      </c>
      <c r="N22" s="63">
        <v>21</v>
      </c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s="23" customFormat="1" ht="15">
      <c r="A23" s="35" t="s">
        <v>30</v>
      </c>
      <c r="B23" s="36" t="s">
        <v>31</v>
      </c>
      <c r="C23" s="37" t="s">
        <v>32</v>
      </c>
      <c r="D23" s="38">
        <v>7</v>
      </c>
      <c r="E23" s="39">
        <v>704</v>
      </c>
      <c r="F23" s="40">
        <v>695</v>
      </c>
      <c r="G23" s="41">
        <v>695</v>
      </c>
      <c r="H23" s="42">
        <v>688</v>
      </c>
      <c r="I23" s="74">
        <f t="shared" si="0"/>
        <v>-7</v>
      </c>
      <c r="J23" s="72">
        <f t="shared" si="1"/>
        <v>-2</v>
      </c>
      <c r="K23" s="64"/>
      <c r="L23" s="65">
        <v>20</v>
      </c>
      <c r="M23" s="65">
        <v>20</v>
      </c>
      <c r="N23" s="65">
        <v>22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</row>
    <row r="24" spans="1:52" s="23" customFormat="1" ht="15">
      <c r="A24" s="35" t="s">
        <v>56</v>
      </c>
      <c r="B24" s="36" t="s">
        <v>57</v>
      </c>
      <c r="C24" s="38" t="s">
        <v>9</v>
      </c>
      <c r="D24" s="38">
        <v>6</v>
      </c>
      <c r="E24" s="39">
        <v>687</v>
      </c>
      <c r="F24" s="40">
        <v>678</v>
      </c>
      <c r="G24" s="41">
        <v>662</v>
      </c>
      <c r="H24" s="42">
        <v>662</v>
      </c>
      <c r="I24" s="74">
        <f t="shared" si="0"/>
        <v>0</v>
      </c>
      <c r="J24" s="72">
        <f t="shared" si="1"/>
        <v>-1</v>
      </c>
      <c r="K24" s="64"/>
      <c r="L24" s="65">
        <v>22</v>
      </c>
      <c r="M24" s="65">
        <v>22</v>
      </c>
      <c r="N24" s="63">
        <v>23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</row>
    <row r="25" spans="1:52" s="23" customFormat="1" ht="15">
      <c r="A25" s="35" t="s">
        <v>63</v>
      </c>
      <c r="B25" s="36" t="s">
        <v>20</v>
      </c>
      <c r="C25" s="37" t="s">
        <v>64</v>
      </c>
      <c r="D25" s="38">
        <v>6</v>
      </c>
      <c r="E25" s="39">
        <v>631</v>
      </c>
      <c r="F25" s="40">
        <v>625</v>
      </c>
      <c r="G25" s="41">
        <v>624</v>
      </c>
      <c r="H25" s="42">
        <v>624</v>
      </c>
      <c r="I25" s="74">
        <f t="shared" si="0"/>
        <v>0</v>
      </c>
      <c r="J25" s="72">
        <f t="shared" si="1"/>
        <v>-1</v>
      </c>
      <c r="K25" s="64"/>
      <c r="L25" s="65">
        <v>23</v>
      </c>
      <c r="M25" s="63">
        <v>23</v>
      </c>
      <c r="N25" s="65">
        <v>24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</row>
    <row r="26" spans="1:52" s="23" customFormat="1" ht="15">
      <c r="A26" s="35" t="s">
        <v>38</v>
      </c>
      <c r="B26" s="36" t="s">
        <v>34</v>
      </c>
      <c r="C26" s="46" t="s">
        <v>17</v>
      </c>
      <c r="D26" s="38">
        <v>5</v>
      </c>
      <c r="E26" s="39">
        <v>589</v>
      </c>
      <c r="F26" s="40">
        <v>615</v>
      </c>
      <c r="G26" s="41">
        <v>621</v>
      </c>
      <c r="H26" s="42">
        <v>612</v>
      </c>
      <c r="I26" s="74">
        <f t="shared" si="0"/>
        <v>-9</v>
      </c>
      <c r="J26" s="72">
        <f t="shared" si="1"/>
        <v>-1</v>
      </c>
      <c r="K26" s="64"/>
      <c r="L26" s="65">
        <v>24</v>
      </c>
      <c r="M26" s="65">
        <v>24</v>
      </c>
      <c r="N26" s="63">
        <v>25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</row>
    <row r="27" spans="1:52" s="23" customFormat="1" ht="15">
      <c r="A27" s="9" t="s">
        <v>76</v>
      </c>
      <c r="B27" s="10" t="s">
        <v>77</v>
      </c>
      <c r="C27" s="11" t="s">
        <v>9</v>
      </c>
      <c r="D27" s="12">
        <v>6</v>
      </c>
      <c r="E27" s="29">
        <v>627</v>
      </c>
      <c r="F27" s="30">
        <v>603</v>
      </c>
      <c r="G27" s="31">
        <v>598</v>
      </c>
      <c r="H27" s="19">
        <v>595</v>
      </c>
      <c r="I27" s="73">
        <f t="shared" si="0"/>
        <v>-3</v>
      </c>
      <c r="J27" s="71">
        <f t="shared" si="1"/>
        <v>0</v>
      </c>
      <c r="K27" s="62"/>
      <c r="L27" s="63">
        <v>25</v>
      </c>
      <c r="M27" s="65">
        <v>26</v>
      </c>
      <c r="N27" s="65">
        <v>26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</row>
    <row r="28" spans="1:52" s="23" customFormat="1" ht="15">
      <c r="A28" s="9" t="s">
        <v>87</v>
      </c>
      <c r="B28" s="13" t="s">
        <v>51</v>
      </c>
      <c r="C28" s="11" t="s">
        <v>9</v>
      </c>
      <c r="D28" s="12">
        <v>5</v>
      </c>
      <c r="E28" s="29">
        <v>586</v>
      </c>
      <c r="F28" s="30">
        <v>588</v>
      </c>
      <c r="G28" s="31">
        <v>588</v>
      </c>
      <c r="H28" s="19">
        <v>588</v>
      </c>
      <c r="I28" s="73">
        <f t="shared" si="0"/>
        <v>0</v>
      </c>
      <c r="J28" s="71">
        <f t="shared" si="1"/>
        <v>0</v>
      </c>
      <c r="K28" s="62"/>
      <c r="L28" s="63">
        <v>26</v>
      </c>
      <c r="M28" s="63">
        <v>27</v>
      </c>
      <c r="N28" s="63">
        <v>27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s="23" customFormat="1" ht="15">
      <c r="A29" s="14" t="s">
        <v>28</v>
      </c>
      <c r="B29" s="15" t="s">
        <v>23</v>
      </c>
      <c r="C29" s="16" t="s">
        <v>29</v>
      </c>
      <c r="D29" s="17">
        <v>5</v>
      </c>
      <c r="E29" s="33">
        <v>518</v>
      </c>
      <c r="F29" s="30">
        <v>531</v>
      </c>
      <c r="G29" s="31">
        <v>555</v>
      </c>
      <c r="H29" s="19">
        <v>570</v>
      </c>
      <c r="I29" s="73">
        <f t="shared" si="0"/>
        <v>15</v>
      </c>
      <c r="J29" s="71">
        <f t="shared" si="1"/>
        <v>1</v>
      </c>
      <c r="K29" s="62"/>
      <c r="L29" s="63">
        <v>31</v>
      </c>
      <c r="M29" s="63">
        <v>29</v>
      </c>
      <c r="N29" s="65">
        <v>28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s="23" customFormat="1" ht="15">
      <c r="A30" s="9" t="s">
        <v>21</v>
      </c>
      <c r="B30" s="10" t="s">
        <v>22</v>
      </c>
      <c r="C30" s="11" t="s">
        <v>10</v>
      </c>
      <c r="D30" s="12">
        <v>5</v>
      </c>
      <c r="E30" s="29">
        <v>543</v>
      </c>
      <c r="F30" s="30">
        <v>544</v>
      </c>
      <c r="G30" s="31">
        <v>547</v>
      </c>
      <c r="H30" s="19">
        <v>560</v>
      </c>
      <c r="I30" s="73">
        <f t="shared" si="0"/>
        <v>13</v>
      </c>
      <c r="J30" s="71">
        <f t="shared" si="1"/>
        <v>1</v>
      </c>
      <c r="K30" s="62"/>
      <c r="L30" s="63">
        <v>29</v>
      </c>
      <c r="M30" s="65">
        <v>30</v>
      </c>
      <c r="N30" s="63">
        <v>29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</row>
    <row r="31" spans="1:52" s="23" customFormat="1" ht="15">
      <c r="A31" s="9" t="s">
        <v>88</v>
      </c>
      <c r="B31" s="10" t="s">
        <v>89</v>
      </c>
      <c r="C31" s="11" t="s">
        <v>6</v>
      </c>
      <c r="D31" s="12">
        <v>5</v>
      </c>
      <c r="E31" s="29">
        <v>557</v>
      </c>
      <c r="F31" s="30">
        <v>557</v>
      </c>
      <c r="G31" s="31">
        <v>557</v>
      </c>
      <c r="H31" s="19">
        <v>559</v>
      </c>
      <c r="I31" s="73">
        <f t="shared" si="0"/>
        <v>2</v>
      </c>
      <c r="J31" s="71">
        <f t="shared" si="1"/>
        <v>-3</v>
      </c>
      <c r="K31" s="62"/>
      <c r="L31" s="63">
        <v>28</v>
      </c>
      <c r="M31" s="65">
        <v>28</v>
      </c>
      <c r="N31" s="63">
        <v>31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</row>
    <row r="32" spans="1:52" s="23" customFormat="1" ht="15">
      <c r="A32" s="9" t="s">
        <v>94</v>
      </c>
      <c r="B32" s="10" t="s">
        <v>95</v>
      </c>
      <c r="C32" s="24" t="s">
        <v>10</v>
      </c>
      <c r="D32" s="18">
        <v>5</v>
      </c>
      <c r="E32" s="32">
        <v>516</v>
      </c>
      <c r="F32" s="30">
        <v>520</v>
      </c>
      <c r="G32" s="31">
        <v>529</v>
      </c>
      <c r="H32" s="19">
        <v>559</v>
      </c>
      <c r="I32" s="73">
        <f t="shared" si="0"/>
        <v>30</v>
      </c>
      <c r="J32" s="71">
        <f t="shared" si="1"/>
        <v>5</v>
      </c>
      <c r="K32" s="62"/>
      <c r="L32" s="63">
        <v>34</v>
      </c>
      <c r="M32" s="63">
        <v>35</v>
      </c>
      <c r="N32" s="65">
        <v>30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</row>
    <row r="33" spans="1:52" s="23" customFormat="1" ht="15">
      <c r="A33" s="9" t="s">
        <v>90</v>
      </c>
      <c r="B33" s="10" t="s">
        <v>91</v>
      </c>
      <c r="C33" s="18" t="s">
        <v>13</v>
      </c>
      <c r="D33" s="18">
        <v>5</v>
      </c>
      <c r="E33" s="32">
        <v>508</v>
      </c>
      <c r="F33" s="30">
        <v>526</v>
      </c>
      <c r="G33" s="31">
        <v>535</v>
      </c>
      <c r="H33" s="19">
        <v>555</v>
      </c>
      <c r="I33" s="73">
        <f t="shared" si="0"/>
        <v>20</v>
      </c>
      <c r="J33" s="71">
        <f t="shared" si="1"/>
        <v>0</v>
      </c>
      <c r="K33" s="62"/>
      <c r="L33" s="63">
        <v>33</v>
      </c>
      <c r="M33" s="65">
        <v>32</v>
      </c>
      <c r="N33" s="65">
        <v>32</v>
      </c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s="23" customFormat="1" ht="15">
      <c r="A34" s="44" t="s">
        <v>41</v>
      </c>
      <c r="B34" s="48" t="s">
        <v>42</v>
      </c>
      <c r="C34" s="43" t="s">
        <v>43</v>
      </c>
      <c r="D34" s="38">
        <v>5</v>
      </c>
      <c r="E34" s="39">
        <v>546</v>
      </c>
      <c r="F34" s="40">
        <v>537</v>
      </c>
      <c r="G34" s="41">
        <v>537</v>
      </c>
      <c r="H34" s="42">
        <v>537</v>
      </c>
      <c r="I34" s="74">
        <f t="shared" si="0"/>
        <v>0</v>
      </c>
      <c r="J34" s="72">
        <f t="shared" si="1"/>
        <v>-2</v>
      </c>
      <c r="K34" s="62"/>
      <c r="L34" s="63">
        <v>30</v>
      </c>
      <c r="M34" s="63">
        <v>31</v>
      </c>
      <c r="N34" s="63">
        <v>33</v>
      </c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s="23" customFormat="1" ht="15">
      <c r="A35" s="44" t="s">
        <v>54</v>
      </c>
      <c r="B35" s="48" t="s">
        <v>55</v>
      </c>
      <c r="C35" s="43" t="s">
        <v>9</v>
      </c>
      <c r="D35" s="38">
        <v>5</v>
      </c>
      <c r="E35" s="39">
        <v>542</v>
      </c>
      <c r="F35" s="40">
        <v>519</v>
      </c>
      <c r="G35" s="41">
        <v>530</v>
      </c>
      <c r="H35" s="42">
        <v>530</v>
      </c>
      <c r="I35" s="74">
        <f t="shared" si="0"/>
        <v>0</v>
      </c>
      <c r="J35" s="72">
        <f t="shared" si="1"/>
        <v>-1</v>
      </c>
      <c r="K35" s="62"/>
      <c r="L35" s="63">
        <v>35</v>
      </c>
      <c r="M35" s="63">
        <v>33</v>
      </c>
      <c r="N35" s="65">
        <v>34</v>
      </c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s="23" customFormat="1" ht="15">
      <c r="A36" s="49" t="s">
        <v>68</v>
      </c>
      <c r="B36" s="50" t="s">
        <v>70</v>
      </c>
      <c r="C36" s="51" t="s">
        <v>17</v>
      </c>
      <c r="D36" s="51">
        <v>5</v>
      </c>
      <c r="E36" s="52">
        <v>515</v>
      </c>
      <c r="F36" s="40">
        <v>513</v>
      </c>
      <c r="G36" s="41">
        <v>505</v>
      </c>
      <c r="H36" s="42">
        <v>525</v>
      </c>
      <c r="I36" s="74">
        <f t="shared" si="0"/>
        <v>20</v>
      </c>
      <c r="J36" s="72">
        <f t="shared" si="1"/>
        <v>6</v>
      </c>
      <c r="K36" s="62"/>
      <c r="L36" s="63">
        <v>36</v>
      </c>
      <c r="M36" s="63">
        <v>41</v>
      </c>
      <c r="N36" s="63">
        <v>35</v>
      </c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</row>
    <row r="37" spans="1:52" s="23" customFormat="1" ht="15">
      <c r="A37" s="44" t="s">
        <v>101</v>
      </c>
      <c r="B37" s="48" t="s">
        <v>33</v>
      </c>
      <c r="C37" s="68" t="s">
        <v>6</v>
      </c>
      <c r="D37" s="51">
        <v>5</v>
      </c>
      <c r="E37" s="52">
        <v>500</v>
      </c>
      <c r="F37" s="40">
        <v>500</v>
      </c>
      <c r="G37" s="41">
        <v>509</v>
      </c>
      <c r="H37" s="42">
        <v>523</v>
      </c>
      <c r="I37" s="74">
        <f t="shared" si="0"/>
        <v>14</v>
      </c>
      <c r="J37" s="72">
        <f t="shared" si="1"/>
        <v>3</v>
      </c>
      <c r="K37" s="62"/>
      <c r="L37" s="63">
        <v>42</v>
      </c>
      <c r="M37" s="63">
        <v>39</v>
      </c>
      <c r="N37" s="65">
        <v>36</v>
      </c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</row>
    <row r="38" spans="1:52" s="23" customFormat="1" ht="15">
      <c r="A38" s="44" t="s">
        <v>92</v>
      </c>
      <c r="B38" s="48" t="s">
        <v>93</v>
      </c>
      <c r="C38" s="43" t="s">
        <v>17</v>
      </c>
      <c r="D38" s="38">
        <v>5</v>
      </c>
      <c r="E38" s="39">
        <v>530</v>
      </c>
      <c r="F38" s="40">
        <v>530</v>
      </c>
      <c r="G38" s="41">
        <v>530</v>
      </c>
      <c r="H38" s="42">
        <v>521</v>
      </c>
      <c r="I38" s="74">
        <f t="shared" si="0"/>
        <v>-9</v>
      </c>
      <c r="J38" s="72">
        <f t="shared" si="1"/>
        <v>-3</v>
      </c>
      <c r="K38" s="62"/>
      <c r="L38" s="63">
        <v>32</v>
      </c>
      <c r="M38" s="65">
        <v>34</v>
      </c>
      <c r="N38" s="63">
        <v>37</v>
      </c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</row>
    <row r="39" spans="1:52" s="23" customFormat="1" ht="15">
      <c r="A39" s="44" t="s">
        <v>99</v>
      </c>
      <c r="B39" s="48" t="s">
        <v>50</v>
      </c>
      <c r="C39" s="43" t="s">
        <v>43</v>
      </c>
      <c r="D39" s="38">
        <v>5</v>
      </c>
      <c r="E39" s="39">
        <v>539</v>
      </c>
      <c r="F39" s="40">
        <v>500</v>
      </c>
      <c r="G39" s="41">
        <v>510</v>
      </c>
      <c r="H39" s="42">
        <v>521</v>
      </c>
      <c r="I39" s="74">
        <f t="shared" si="0"/>
        <v>11</v>
      </c>
      <c r="J39" s="72">
        <f t="shared" si="1"/>
        <v>-1</v>
      </c>
      <c r="K39" s="62"/>
      <c r="L39" s="63">
        <v>40</v>
      </c>
      <c r="M39" s="63">
        <v>37</v>
      </c>
      <c r="N39" s="65">
        <v>38</v>
      </c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</row>
    <row r="40" spans="1:52" s="23" customFormat="1" ht="15">
      <c r="A40" s="44" t="s">
        <v>98</v>
      </c>
      <c r="B40" s="48" t="s">
        <v>27</v>
      </c>
      <c r="C40" s="68" t="s">
        <v>6</v>
      </c>
      <c r="D40" s="51">
        <v>5</v>
      </c>
      <c r="E40" s="52">
        <v>500</v>
      </c>
      <c r="F40" s="40">
        <v>500</v>
      </c>
      <c r="G40" s="41">
        <v>510</v>
      </c>
      <c r="H40" s="42">
        <v>519</v>
      </c>
      <c r="I40" s="74">
        <f t="shared" si="0"/>
        <v>9</v>
      </c>
      <c r="J40" s="72">
        <f t="shared" si="1"/>
        <v>-1</v>
      </c>
      <c r="K40" s="62"/>
      <c r="L40" s="63">
        <v>39</v>
      </c>
      <c r="M40" s="65">
        <v>38</v>
      </c>
      <c r="N40" s="63">
        <v>39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</row>
    <row r="41" spans="1:52" s="23" customFormat="1" ht="15">
      <c r="A41" s="44" t="s">
        <v>96</v>
      </c>
      <c r="B41" s="48" t="s">
        <v>97</v>
      </c>
      <c r="C41" s="43" t="s">
        <v>64</v>
      </c>
      <c r="D41" s="38">
        <v>5</v>
      </c>
      <c r="E41" s="39">
        <v>500</v>
      </c>
      <c r="F41" s="40">
        <v>509</v>
      </c>
      <c r="G41" s="41">
        <v>513</v>
      </c>
      <c r="H41" s="42">
        <v>512</v>
      </c>
      <c r="I41" s="74">
        <f t="shared" si="0"/>
        <v>-1</v>
      </c>
      <c r="J41" s="72">
        <f t="shared" si="1"/>
        <v>-4</v>
      </c>
      <c r="K41" s="62"/>
      <c r="L41" s="63">
        <v>37</v>
      </c>
      <c r="M41" s="65">
        <v>36</v>
      </c>
      <c r="N41" s="65">
        <v>40</v>
      </c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</row>
    <row r="42" spans="1:52" s="23" customFormat="1" ht="15">
      <c r="A42" s="44" t="s">
        <v>100</v>
      </c>
      <c r="B42" s="48" t="s">
        <v>16</v>
      </c>
      <c r="C42" s="69" t="s">
        <v>17</v>
      </c>
      <c r="D42" s="51">
        <v>5</v>
      </c>
      <c r="E42" s="52">
        <v>500</v>
      </c>
      <c r="F42" s="40">
        <v>500</v>
      </c>
      <c r="G42" s="41">
        <v>509</v>
      </c>
      <c r="H42" s="42">
        <v>509</v>
      </c>
      <c r="I42" s="74">
        <f t="shared" si="0"/>
        <v>0</v>
      </c>
      <c r="J42" s="72">
        <f t="shared" si="1"/>
        <v>-1</v>
      </c>
      <c r="K42" s="62"/>
      <c r="L42" s="63">
        <v>41</v>
      </c>
      <c r="M42" s="65">
        <v>40</v>
      </c>
      <c r="N42" s="63">
        <v>41</v>
      </c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</row>
    <row r="43" spans="1:52" s="23" customFormat="1" ht="15">
      <c r="A43" s="53" t="s">
        <v>11</v>
      </c>
      <c r="B43" s="54" t="s">
        <v>12</v>
      </c>
      <c r="C43" s="55" t="s">
        <v>13</v>
      </c>
      <c r="D43" s="56">
        <v>5</v>
      </c>
      <c r="E43" s="52">
        <v>509</v>
      </c>
      <c r="F43" s="40">
        <v>505</v>
      </c>
      <c r="G43" s="41">
        <v>505</v>
      </c>
      <c r="H43" s="42">
        <v>508</v>
      </c>
      <c r="I43" s="74">
        <f t="shared" si="0"/>
        <v>3</v>
      </c>
      <c r="J43" s="72">
        <f t="shared" si="1"/>
        <v>0</v>
      </c>
      <c r="K43" s="62"/>
      <c r="L43" s="63">
        <v>38</v>
      </c>
      <c r="M43" s="65">
        <v>42</v>
      </c>
      <c r="N43" s="65">
        <v>42</v>
      </c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</row>
    <row r="44" spans="1:52" s="23" customFormat="1" ht="15">
      <c r="A44" s="53" t="s">
        <v>102</v>
      </c>
      <c r="B44" s="57" t="s">
        <v>5</v>
      </c>
      <c r="C44" s="55" t="s">
        <v>6</v>
      </c>
      <c r="D44" s="56">
        <v>5</v>
      </c>
      <c r="E44" s="52">
        <v>500</v>
      </c>
      <c r="F44" s="40">
        <v>500</v>
      </c>
      <c r="G44" s="41">
        <v>503</v>
      </c>
      <c r="H44" s="42">
        <v>505</v>
      </c>
      <c r="I44" s="74">
        <f t="shared" si="0"/>
        <v>2</v>
      </c>
      <c r="J44" s="72">
        <f t="shared" si="1"/>
        <v>0</v>
      </c>
      <c r="K44" s="62"/>
      <c r="L44" s="63">
        <v>43</v>
      </c>
      <c r="M44" s="63">
        <v>43</v>
      </c>
      <c r="N44" s="63">
        <v>43</v>
      </c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</row>
    <row r="45" spans="1:52" s="23" customFormat="1" ht="15">
      <c r="A45" s="53" t="s">
        <v>24</v>
      </c>
      <c r="B45" s="54" t="s">
        <v>25</v>
      </c>
      <c r="C45" s="55" t="s">
        <v>9</v>
      </c>
      <c r="D45" s="56">
        <v>5</v>
      </c>
      <c r="E45" s="52">
        <v>500</v>
      </c>
      <c r="F45" s="40">
        <v>500</v>
      </c>
      <c r="G45" s="41">
        <v>500</v>
      </c>
      <c r="H45" s="42">
        <v>500</v>
      </c>
      <c r="I45" s="74">
        <f t="shared" si="0"/>
        <v>0</v>
      </c>
      <c r="J45" s="72">
        <f t="shared" si="1"/>
        <v>0</v>
      </c>
      <c r="K45" s="62"/>
      <c r="L45" s="63">
        <v>44</v>
      </c>
      <c r="M45" s="65">
        <v>44</v>
      </c>
      <c r="N45" s="65">
        <v>44</v>
      </c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</row>
    <row r="46" spans="1:52" s="23" customFormat="1" ht="15">
      <c r="A46" s="53" t="s">
        <v>46</v>
      </c>
      <c r="B46" s="54" t="s">
        <v>8</v>
      </c>
      <c r="C46" s="55" t="s">
        <v>9</v>
      </c>
      <c r="D46" s="56">
        <v>5</v>
      </c>
      <c r="E46" s="52">
        <v>500</v>
      </c>
      <c r="F46" s="40">
        <v>500</v>
      </c>
      <c r="G46" s="41">
        <v>500</v>
      </c>
      <c r="H46" s="42">
        <v>500</v>
      </c>
      <c r="I46" s="74">
        <f t="shared" si="0"/>
        <v>0</v>
      </c>
      <c r="J46" s="72">
        <f t="shared" si="1"/>
        <v>0</v>
      </c>
      <c r="K46" s="62"/>
      <c r="L46" s="63">
        <v>45</v>
      </c>
      <c r="M46" s="63">
        <v>45</v>
      </c>
      <c r="N46" s="63">
        <v>45</v>
      </c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</row>
    <row r="47" spans="5:10" ht="12.75">
      <c r="E47" s="67">
        <f>SUM(E2:E46)</f>
        <v>34398</v>
      </c>
      <c r="F47" s="67">
        <f>SUM(F2:F46)</f>
        <v>34495</v>
      </c>
      <c r="G47" s="67">
        <f>SUM(G2:G46)</f>
        <v>34679</v>
      </c>
      <c r="H47" s="67">
        <f>SUM(H2:H46)</f>
        <v>34940</v>
      </c>
      <c r="I47" s="67">
        <f>SUM(I2:I46)</f>
        <v>261</v>
      </c>
      <c r="J47" s="67"/>
    </row>
  </sheetData>
  <printOptions/>
  <pageMargins left="0.75" right="0.75" top="1" bottom="0.79" header="0.27" footer="0.4921259845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des Dépôts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Morin_P</dc:creator>
  <cp:keywords/>
  <dc:description/>
  <cp:lastModifiedBy>Morin_P</cp:lastModifiedBy>
  <cp:lastPrinted>2013-03-11T12:40:42Z</cp:lastPrinted>
  <dcterms:created xsi:type="dcterms:W3CDTF">2013-03-11T11:59:51Z</dcterms:created>
  <dcterms:modified xsi:type="dcterms:W3CDTF">2013-03-11T12:42:38Z</dcterms:modified>
  <cp:category/>
  <cp:version/>
  <cp:contentType/>
  <cp:contentStatus/>
</cp:coreProperties>
</file>